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CSLGD\Leadership Council\Financials\Monthly Financial Reports\2020\"/>
    </mc:Choice>
  </mc:AlternateContent>
  <xr:revisionPtr revIDLastSave="0" documentId="8_{ECAAD07F-B14B-40FE-ADC8-BFA693C24263}" xr6:coauthVersionLast="45" xr6:coauthVersionMax="45" xr10:uidLastSave="{00000000-0000-0000-0000-000000000000}"/>
  <bookViews>
    <workbookView xWindow="-98" yWindow="-98" windowWidth="22695" windowHeight="14595" xr2:uid="{E34A31CB-2417-4ED8-A99A-7E9B2F67D125}"/>
  </bookViews>
  <sheets>
    <sheet name="3 mo. Budget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3" l="1"/>
  <c r="F84" i="3"/>
  <c r="E84" i="3"/>
  <c r="G24" i="3" l="1"/>
  <c r="F24" i="3"/>
  <c r="E24" i="3"/>
</calcChain>
</file>

<file path=xl/sharedStrings.xml><?xml version="1.0" encoding="utf-8"?>
<sst xmlns="http://schemas.openxmlformats.org/spreadsheetml/2006/main" count="182" uniqueCount="151">
  <si>
    <t>Center for Spiritual Living - Greater Dayton</t>
  </si>
  <si>
    <t>Nov</t>
  </si>
  <si>
    <t>Dec</t>
  </si>
  <si>
    <t>Jan</t>
  </si>
  <si>
    <t>Name</t>
  </si>
  <si>
    <t>Memo/Description</t>
  </si>
  <si>
    <t xml:space="preserve">   Income</t>
  </si>
  <si>
    <t>Vanco: Contri</t>
  </si>
  <si>
    <t>Facebook: Contri</t>
  </si>
  <si>
    <t>BRZ: Contri</t>
  </si>
  <si>
    <t>Facebook</t>
  </si>
  <si>
    <t>Midwk: Contri</t>
  </si>
  <si>
    <t>Designated Contri to Rev. Catherine</t>
  </si>
  <si>
    <t>Voided</t>
  </si>
  <si>
    <t>Midwk: Contri from TC</t>
  </si>
  <si>
    <t>Kroger</t>
  </si>
  <si>
    <t xml:space="preserve">   Expenses</t>
  </si>
  <si>
    <t>Recurring Monthly Fee</t>
  </si>
  <si>
    <t>Revere Bookkeeping Solutions</t>
  </si>
  <si>
    <t>Interest Charge Edge: September</t>
  </si>
  <si>
    <t>Monthly Maintenance Fee Waived</t>
  </si>
  <si>
    <t>Monthly Maintenance Fee</t>
  </si>
  <si>
    <t>BRZ: Merchant Fee</t>
  </si>
  <si>
    <t>BRZ: Merchant Fees</t>
  </si>
  <si>
    <t>Vanco Services</t>
  </si>
  <si>
    <t>Vanco: Merchant Fee</t>
  </si>
  <si>
    <t>Multi-Peril</t>
  </si>
  <si>
    <t>Database</t>
  </si>
  <si>
    <t>Telephone</t>
  </si>
  <si>
    <t>Spectrum Mobile</t>
  </si>
  <si>
    <t>Mobile Service</t>
  </si>
  <si>
    <t>Ohio Bureau of Workers Compensation</t>
  </si>
  <si>
    <t>Employer Taxes</t>
  </si>
  <si>
    <t>ADT</t>
  </si>
  <si>
    <t>Dayton Landscaping</t>
  </si>
  <si>
    <t>CSL-HQ</t>
  </si>
  <si>
    <t xml:space="preserve">   Total for Expenses</t>
  </si>
  <si>
    <t>5 Sundays</t>
  </si>
  <si>
    <t>4 Sundays</t>
  </si>
  <si>
    <t xml:space="preserve">DP&amp;L </t>
  </si>
  <si>
    <t>DP&amp;L (Parking lot)</t>
  </si>
  <si>
    <t>Social Media</t>
  </si>
  <si>
    <t>Website</t>
  </si>
  <si>
    <t>Bluehost Domain</t>
  </si>
  <si>
    <t>CSLGD Email</t>
  </si>
  <si>
    <t xml:space="preserve"> Rewards &amp; Rebates</t>
  </si>
  <si>
    <t xml:space="preserve"> Classes and Workshops</t>
  </si>
  <si>
    <t xml:space="preserve">      Total for Income</t>
  </si>
  <si>
    <t xml:space="preserve">      Total Estimated Contributions</t>
  </si>
  <si>
    <t>Constant Contact</t>
  </si>
  <si>
    <t xml:space="preserve">Meet Up  </t>
  </si>
  <si>
    <t>Accounting</t>
  </si>
  <si>
    <t>Average of last 6 months</t>
  </si>
  <si>
    <t>Three Month Rolling Budget</t>
  </si>
  <si>
    <t>Online Subscription</t>
  </si>
  <si>
    <t>Payroll Subscription</t>
  </si>
  <si>
    <t xml:space="preserve">     QuickBooks</t>
  </si>
  <si>
    <t xml:space="preserve">     PPP Forgiveness</t>
  </si>
  <si>
    <t>One-time fee</t>
  </si>
  <si>
    <t>Bank Service Fees</t>
  </si>
  <si>
    <t>Merchant Service Fees</t>
  </si>
  <si>
    <t>Church Mutual Insurance</t>
  </si>
  <si>
    <t>Breeze Software</t>
  </si>
  <si>
    <t>Spectrum Office Phones</t>
  </si>
  <si>
    <t>Spectrum Internet</t>
  </si>
  <si>
    <t>Science of Mind Magazine</t>
  </si>
  <si>
    <t>Bookstore Expense</t>
  </si>
  <si>
    <t>Rev. Cath DePalma</t>
  </si>
  <si>
    <t>Assistant Minister - Gross Pay</t>
  </si>
  <si>
    <t>Interim Minister - Housing Allowance</t>
  </si>
  <si>
    <t>Rev. Catherine Bliss</t>
  </si>
  <si>
    <t xml:space="preserve">Workman's Comp </t>
  </si>
  <si>
    <t>Building Repairs etc.</t>
  </si>
  <si>
    <t>Chris Folker</t>
  </si>
  <si>
    <t>Security System</t>
  </si>
  <si>
    <t>Fire System</t>
  </si>
  <si>
    <t>Protection One</t>
  </si>
  <si>
    <t>Gas</t>
  </si>
  <si>
    <t>Vectren Energy Delivery</t>
  </si>
  <si>
    <t>Building Electricity</t>
  </si>
  <si>
    <t>Musicians Expenses</t>
  </si>
  <si>
    <t>Sunday Service</t>
  </si>
  <si>
    <t>Guest Speaker</t>
  </si>
  <si>
    <t>Tithe - 5%</t>
  </si>
  <si>
    <t>Parking Lot - Electricity</t>
  </si>
  <si>
    <t>Energize your creative super powers</t>
  </si>
  <si>
    <t>Internet (600)</t>
  </si>
  <si>
    <t>Montgomery County</t>
  </si>
  <si>
    <t>Water &amp; Sewer</t>
  </si>
  <si>
    <t>Average of 5 months</t>
  </si>
  <si>
    <t>Fixed</t>
  </si>
  <si>
    <t>Rumpke</t>
  </si>
  <si>
    <t>Trash Removal</t>
  </si>
  <si>
    <t>Culligan</t>
  </si>
  <si>
    <t>Bottled Water &amp; Dispenser</t>
  </si>
  <si>
    <t xml:space="preserve">CSL Conference </t>
  </si>
  <si>
    <t>CSL Minister's Gathering</t>
  </si>
  <si>
    <t>Feb. 2021 (Virtual)</t>
  </si>
  <si>
    <t>Domain Listings</t>
  </si>
  <si>
    <t>Online Website Directory</t>
  </si>
  <si>
    <t>Notes</t>
  </si>
  <si>
    <t>Average of 12 months</t>
  </si>
  <si>
    <t>Compassionate Care</t>
  </si>
  <si>
    <t>Flowers / Cards</t>
  </si>
  <si>
    <t>Video Tech. Support</t>
  </si>
  <si>
    <t>Patrick S</t>
  </si>
  <si>
    <t>Possible charge for snow removal of 10 parking spots and to the door approx. $70 each occurance if more than 3''.</t>
  </si>
  <si>
    <t>Toilet paper, paper towels etc.</t>
  </si>
  <si>
    <t>Office Supplies</t>
  </si>
  <si>
    <t>Discount until March 2021 ($69.19)</t>
  </si>
  <si>
    <t xml:space="preserve"> Fund Raisers</t>
  </si>
  <si>
    <t>Stamps, Ink, envelopes etc.</t>
  </si>
  <si>
    <t>Spiritual Leader Candidates</t>
  </si>
  <si>
    <t>Spiritual Leader Compensation</t>
  </si>
  <si>
    <t>Create funding account</t>
  </si>
  <si>
    <t>Essential Supplies</t>
  </si>
  <si>
    <t>Expenses</t>
  </si>
  <si>
    <t>Average of 8 months</t>
  </si>
  <si>
    <t>Video Equipment</t>
  </si>
  <si>
    <t>Camera(s) and Stand</t>
  </si>
  <si>
    <t>One time expense, if approved</t>
  </si>
  <si>
    <t>Pleade Campaign - Nov.</t>
  </si>
  <si>
    <t>$395.64 due 7/10/2021 (every 3 yrs)</t>
  </si>
  <si>
    <t>Paid until June 2021 ($18 annually)</t>
  </si>
  <si>
    <t>Just paid $288.00 Nov 2020 to Oct 2021 (annually)</t>
  </si>
  <si>
    <t>Sept or Oct</t>
  </si>
  <si>
    <t>Feb</t>
  </si>
  <si>
    <t>TBD</t>
  </si>
  <si>
    <t>Mailed</t>
  </si>
  <si>
    <t>Electronic</t>
  </si>
  <si>
    <t xml:space="preserve"> Online Contributions</t>
  </si>
  <si>
    <t>Midweek Contributions</t>
  </si>
  <si>
    <t>None planned /* Stewardship planning circle - opportunity</t>
  </si>
  <si>
    <t>5 participants (Registar by 11/31)</t>
  </si>
  <si>
    <t>11/1/2020 to 1/31/2021</t>
  </si>
  <si>
    <t xml:space="preserve">   Total Income</t>
  </si>
  <si>
    <t xml:space="preserve"> ** Stewardship - est. 5%</t>
  </si>
  <si>
    <t xml:space="preserve"> * Financial planning and fund raising is needed to hire an additional spiritual leader in 2021.  </t>
  </si>
  <si>
    <t xml:space="preserve"> ** Suggest we begin to build a fund for an additional minister.( Visioning, Imaginating and sharing our thoughts and ideas on the matter.)</t>
  </si>
  <si>
    <t>Balance</t>
  </si>
  <si>
    <t>Tithe - 2%</t>
  </si>
  <si>
    <t>Other community</t>
  </si>
  <si>
    <t>Check w/ Kenny regarding his status starting Feb. 2021</t>
  </si>
  <si>
    <t>One time expense</t>
  </si>
  <si>
    <t>Review in May 2021</t>
  </si>
  <si>
    <t>Review Jan. 31st, 2021</t>
  </si>
  <si>
    <r>
      <t xml:space="preserve">Nobody managing this account. $108 / 6 mo. </t>
    </r>
    <r>
      <rPr>
        <sz val="11"/>
        <rFont val="Arial"/>
        <family val="2"/>
      </rPr>
      <t>(No reply from Kelly)</t>
    </r>
  </si>
  <si>
    <t>Review Dec. 31st</t>
  </si>
  <si>
    <t>There are list of things needed, parking lot repairs, white roof coating, fence, etc</t>
  </si>
  <si>
    <t>Call when needing emptied</t>
  </si>
  <si>
    <t>Mowing/Snow removal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</si>
</sst>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\ _€"/>
  </numFmts>
  <fonts count="17" x14ac:knownFonts="1">
    <font>
      <sz val="11"/>
      <color indexed="8"/>
      <name val="Calibri"/>
      <family val="2"/>
      <scheme val="minor"/>
    </font>
    <font>
      <b/>
      <sz val="14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rgb="FF222222"/>
      <name val="Arial"/>
      <family val="2"/>
    </font>
    <font>
      <sz val="11"/>
      <color rgb="FFFF0000"/>
      <name val="Arial"/>
      <family val="2"/>
    </font>
    <font>
      <b/>
      <u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2" fontId="0" fillId="0" borderId="0" xfId="0" applyNumberFormat="1"/>
    <xf numFmtId="0" fontId="0" fillId="0" borderId="0" xfId="0" applyFont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/>
    <xf numFmtId="0" fontId="0" fillId="0" borderId="0" xfId="0"/>
    <xf numFmtId="0" fontId="7" fillId="0" borderId="0" xfId="0" applyFont="1"/>
    <xf numFmtId="0" fontId="9" fillId="0" borderId="0" xfId="0" applyFont="1" applyAlignment="1">
      <alignment horizontal="left" wrapText="1"/>
    </xf>
    <xf numFmtId="2" fontId="7" fillId="0" borderId="0" xfId="0" applyNumberFormat="1" applyFont="1"/>
    <xf numFmtId="2" fontId="9" fillId="0" borderId="0" xfId="0" applyNumberFormat="1" applyFont="1"/>
    <xf numFmtId="16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0" borderId="0" xfId="0" applyFont="1" applyFill="1"/>
    <xf numFmtId="0" fontId="9" fillId="5" borderId="0" xfId="0" applyFont="1" applyFill="1" applyAlignment="1">
      <alignment horizontal="left" wrapText="1"/>
    </xf>
    <xf numFmtId="0" fontId="0" fillId="5" borderId="0" xfId="0" applyFill="1"/>
    <xf numFmtId="0" fontId="7" fillId="5" borderId="0" xfId="0" applyFont="1" applyFill="1"/>
    <xf numFmtId="0" fontId="0" fillId="0" borderId="0" xfId="0"/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2" fontId="7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2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left" wrapText="1"/>
    </xf>
    <xf numFmtId="0" fontId="0" fillId="0" borderId="0" xfId="0" applyFill="1"/>
    <xf numFmtId="2" fontId="7" fillId="0" borderId="0" xfId="0" applyNumberFormat="1" applyFont="1" applyFill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wrapText="1"/>
    </xf>
    <xf numFmtId="44" fontId="9" fillId="0" borderId="0" xfId="1" applyFont="1"/>
    <xf numFmtId="44" fontId="7" fillId="0" borderId="0" xfId="1" applyFont="1"/>
    <xf numFmtId="0" fontId="0" fillId="0" borderId="0" xfId="0"/>
    <xf numFmtId="0" fontId="0" fillId="0" borderId="0" xfId="0"/>
    <xf numFmtId="0" fontId="11" fillId="0" borderId="0" xfId="0" applyFont="1" applyFill="1"/>
    <xf numFmtId="0" fontId="12" fillId="0" borderId="0" xfId="0" applyFont="1"/>
    <xf numFmtId="0" fontId="13" fillId="0" borderId="0" xfId="0" applyFont="1" applyAlignment="1">
      <alignment horizontal="left" vertical="center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8" fillId="0" borderId="0" xfId="0" applyFont="1" applyAlignment="1">
      <alignment horizontal="center"/>
    </xf>
    <xf numFmtId="0" fontId="7" fillId="2" borderId="0" xfId="0" applyFont="1" applyFill="1" applyAlignment="1">
      <alignment horizontal="left" wrapText="1"/>
    </xf>
    <xf numFmtId="0" fontId="9" fillId="7" borderId="0" xfId="0" applyFont="1" applyFill="1" applyAlignment="1">
      <alignment horizontal="left" wrapText="1"/>
    </xf>
    <xf numFmtId="0" fontId="7" fillId="7" borderId="0" xfId="0" applyFont="1" applyFill="1"/>
    <xf numFmtId="0" fontId="0" fillId="7" borderId="0" xfId="0" applyFill="1"/>
    <xf numFmtId="2" fontId="9" fillId="7" borderId="0" xfId="0" applyNumberFormat="1" applyFont="1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 wrapText="1"/>
    </xf>
    <xf numFmtId="0" fontId="9" fillId="8" borderId="0" xfId="0" applyFont="1" applyFill="1" applyAlignment="1">
      <alignment horizontal="left" wrapText="1"/>
    </xf>
    <xf numFmtId="0" fontId="0" fillId="8" borderId="0" xfId="0" applyFill="1"/>
    <xf numFmtId="0" fontId="7" fillId="8" borderId="0" xfId="0" applyFont="1" applyFill="1"/>
    <xf numFmtId="2" fontId="9" fillId="8" borderId="0" xfId="0" applyNumberFormat="1" applyFont="1" applyFill="1" applyAlignment="1">
      <alignment horizontal="center"/>
    </xf>
    <xf numFmtId="17" fontId="14" fillId="0" borderId="0" xfId="0" applyNumberFormat="1" applyFont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16" fillId="4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2" fontId="7" fillId="0" borderId="2" xfId="0" applyNumberFormat="1" applyFont="1" applyBorder="1"/>
    <xf numFmtId="0" fontId="7" fillId="0" borderId="2" xfId="0" applyFont="1" applyBorder="1"/>
    <xf numFmtId="2" fontId="9" fillId="0" borderId="2" xfId="0" applyNumberFormat="1" applyFont="1" applyBorder="1"/>
    <xf numFmtId="2" fontId="7" fillId="0" borderId="2" xfId="0" applyNumberFormat="1" applyFont="1" applyFill="1" applyBorder="1"/>
    <xf numFmtId="2" fontId="9" fillId="8" borderId="2" xfId="0" applyNumberFormat="1" applyFont="1" applyFill="1" applyBorder="1"/>
    <xf numFmtId="2" fontId="7" fillId="2" borderId="2" xfId="0" applyNumberFormat="1" applyFont="1" applyFill="1" applyBorder="1"/>
    <xf numFmtId="164" fontId="7" fillId="0" borderId="2" xfId="0" applyNumberFormat="1" applyFont="1" applyBorder="1" applyAlignment="1">
      <alignment horizontal="right" wrapText="1"/>
    </xf>
    <xf numFmtId="0" fontId="7" fillId="0" borderId="2" xfId="0" applyFont="1" applyFill="1" applyBorder="1"/>
    <xf numFmtId="2" fontId="7" fillId="0" borderId="2" xfId="0" applyNumberFormat="1" applyFont="1" applyBorder="1" applyAlignment="1">
      <alignment vertical="center"/>
    </xf>
    <xf numFmtId="2" fontId="7" fillId="0" borderId="2" xfId="0" applyNumberFormat="1" applyFont="1" applyBorder="1" applyAlignment="1">
      <alignment horizontal="right" vertical="center"/>
    </xf>
    <xf numFmtId="2" fontId="7" fillId="0" borderId="2" xfId="1" applyNumberFormat="1" applyFont="1" applyFill="1" applyBorder="1"/>
    <xf numFmtId="44" fontId="9" fillId="8" borderId="2" xfId="1" applyFont="1" applyFill="1" applyBorder="1"/>
    <xf numFmtId="44" fontId="7" fillId="8" borderId="2" xfId="1" applyFont="1" applyFill="1" applyBorder="1"/>
    <xf numFmtId="44" fontId="9" fillId="9" borderId="2" xfId="1" applyFont="1" applyFill="1" applyBorder="1"/>
    <xf numFmtId="0" fontId="7" fillId="3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23BDC-3DE1-403E-93F6-7EDDF114FE90}">
  <sheetPr>
    <tabColor theme="9"/>
  </sheetPr>
  <dimension ref="A1:M141"/>
  <sheetViews>
    <sheetView tabSelected="1" zoomScale="120" zoomScaleNormal="120" workbookViewId="0">
      <selection activeCell="A71" sqref="A71"/>
    </sheetView>
  </sheetViews>
  <sheetFormatPr defaultColWidth="8.86328125" defaultRowHeight="14.25" x14ac:dyDescent="0.45"/>
  <cols>
    <col min="1" max="1" width="30.53125" style="7" customWidth="1"/>
    <col min="2" max="2" width="28.6640625" style="7" bestFit="1" customWidth="1"/>
    <col min="3" max="3" width="29.1328125" style="7" bestFit="1" customWidth="1"/>
    <col min="4" max="4" width="2.59765625" style="7" customWidth="1"/>
    <col min="5" max="7" width="10.59765625" style="7" bestFit="1" customWidth="1"/>
    <col min="8" max="8" width="10.59765625" style="39" customWidth="1"/>
    <col min="9" max="16384" width="8.86328125" style="7"/>
  </cols>
  <sheetData>
    <row r="1" spans="1:9" ht="17.649999999999999" x14ac:dyDescent="0.5">
      <c r="A1" s="40" t="s">
        <v>0</v>
      </c>
      <c r="B1" s="41"/>
      <c r="C1" s="41"/>
    </row>
    <row r="2" spans="1:9" ht="17.649999999999999" x14ac:dyDescent="0.5">
      <c r="A2" s="42" t="s">
        <v>53</v>
      </c>
      <c r="B2" s="41"/>
      <c r="C2" s="41"/>
    </row>
    <row r="3" spans="1:9" x14ac:dyDescent="0.45">
      <c r="A3" s="54" t="s">
        <v>134</v>
      </c>
      <c r="B3" s="41"/>
      <c r="C3" s="41"/>
    </row>
    <row r="4" spans="1:9" x14ac:dyDescent="0.45">
      <c r="E4" s="48" t="s">
        <v>37</v>
      </c>
      <c r="F4" s="48" t="s">
        <v>38</v>
      </c>
      <c r="G4" s="48" t="s">
        <v>38</v>
      </c>
      <c r="H4" s="48" t="s">
        <v>38</v>
      </c>
    </row>
    <row r="5" spans="1:9" ht="15" x14ac:dyDescent="0.45">
      <c r="B5" s="31"/>
      <c r="C5" s="31"/>
      <c r="E5" s="57">
        <v>2020</v>
      </c>
      <c r="F5" s="57">
        <v>2020</v>
      </c>
      <c r="G5" s="58">
        <v>2021</v>
      </c>
      <c r="H5" s="58">
        <v>2021</v>
      </c>
      <c r="I5" s="38" t="s">
        <v>100</v>
      </c>
    </row>
    <row r="6" spans="1:9" ht="15" x14ac:dyDescent="0.45">
      <c r="A6" s="16" t="s">
        <v>6</v>
      </c>
      <c r="B6" s="55" t="s">
        <v>4</v>
      </c>
      <c r="C6" s="55" t="s">
        <v>5</v>
      </c>
      <c r="D6" s="17"/>
      <c r="E6" s="59" t="s">
        <v>1</v>
      </c>
      <c r="F6" s="59" t="s">
        <v>2</v>
      </c>
      <c r="G6" s="59" t="s">
        <v>3</v>
      </c>
      <c r="H6" s="59" t="s">
        <v>126</v>
      </c>
    </row>
    <row r="7" spans="1:9" hidden="1" x14ac:dyDescent="0.45">
      <c r="A7" s="4"/>
      <c r="B7" s="5"/>
      <c r="C7" s="5" t="s">
        <v>7</v>
      </c>
    </row>
    <row r="8" spans="1:9" hidden="1" x14ac:dyDescent="0.45">
      <c r="A8" s="4"/>
      <c r="B8" s="5"/>
      <c r="C8" s="5" t="s">
        <v>8</v>
      </c>
    </row>
    <row r="9" spans="1:9" hidden="1" x14ac:dyDescent="0.45">
      <c r="A9" s="4"/>
      <c r="B9" s="5"/>
      <c r="C9" s="5" t="s">
        <v>9</v>
      </c>
    </row>
    <row r="10" spans="1:9" hidden="1" x14ac:dyDescent="0.45">
      <c r="A10" s="4"/>
      <c r="B10" s="5"/>
      <c r="C10" s="5" t="s">
        <v>9</v>
      </c>
    </row>
    <row r="11" spans="1:9" hidden="1" x14ac:dyDescent="0.45">
      <c r="A11" s="4"/>
      <c r="B11" s="5"/>
      <c r="C11" s="5" t="s">
        <v>7</v>
      </c>
    </row>
    <row r="12" spans="1:9" hidden="1" x14ac:dyDescent="0.45">
      <c r="A12" s="4"/>
      <c r="B12" s="5"/>
      <c r="C12" s="5" t="s">
        <v>9</v>
      </c>
    </row>
    <row r="13" spans="1:9" hidden="1" x14ac:dyDescent="0.45">
      <c r="A13" s="4"/>
      <c r="B13" s="5" t="s">
        <v>10</v>
      </c>
      <c r="C13" s="5" t="s">
        <v>8</v>
      </c>
    </row>
    <row r="14" spans="1:9" hidden="1" x14ac:dyDescent="0.45">
      <c r="A14" s="4"/>
      <c r="B14" s="5"/>
      <c r="C14" s="5" t="s">
        <v>9</v>
      </c>
    </row>
    <row r="15" spans="1:9" x14ac:dyDescent="0.45">
      <c r="A15" s="14" t="s">
        <v>130</v>
      </c>
      <c r="B15" s="14" t="s">
        <v>129</v>
      </c>
      <c r="C15" s="5"/>
      <c r="E15" s="60">
        <v>3600</v>
      </c>
      <c r="F15" s="60">
        <v>3600</v>
      </c>
      <c r="G15" s="60">
        <v>3600</v>
      </c>
      <c r="H15" s="11"/>
      <c r="I15" s="9" t="s">
        <v>52</v>
      </c>
    </row>
    <row r="16" spans="1:9" hidden="1" x14ac:dyDescent="0.45">
      <c r="A16" s="4"/>
      <c r="B16" s="14" t="s">
        <v>11</v>
      </c>
      <c r="C16" s="5"/>
      <c r="E16" s="61"/>
      <c r="F16" s="61"/>
      <c r="G16" s="61"/>
      <c r="H16" s="9"/>
      <c r="I16" s="9"/>
    </row>
    <row r="17" spans="1:9" ht="27.75" hidden="1" x14ac:dyDescent="0.45">
      <c r="A17" s="4"/>
      <c r="B17" s="14" t="s">
        <v>12</v>
      </c>
      <c r="C17" s="5"/>
      <c r="E17" s="61"/>
      <c r="F17" s="61"/>
      <c r="G17" s="61"/>
      <c r="H17" s="9"/>
      <c r="I17" s="9"/>
    </row>
    <row r="18" spans="1:9" hidden="1" x14ac:dyDescent="0.45">
      <c r="A18" s="4"/>
      <c r="B18" s="14" t="s">
        <v>13</v>
      </c>
      <c r="C18" s="5"/>
      <c r="E18" s="61"/>
      <c r="F18" s="61"/>
      <c r="G18" s="61"/>
      <c r="H18" s="9"/>
      <c r="I18" s="9"/>
    </row>
    <row r="19" spans="1:9" ht="27.75" hidden="1" x14ac:dyDescent="0.45">
      <c r="A19" s="4"/>
      <c r="B19" s="14" t="s">
        <v>12</v>
      </c>
      <c r="C19" s="5"/>
      <c r="E19" s="61"/>
      <c r="F19" s="61"/>
      <c r="G19" s="61"/>
      <c r="H19" s="9"/>
      <c r="I19" s="9"/>
    </row>
    <row r="20" spans="1:9" hidden="1" x14ac:dyDescent="0.45">
      <c r="A20" s="4"/>
      <c r="B20" s="14" t="s">
        <v>14</v>
      </c>
      <c r="C20" s="5"/>
      <c r="E20" s="61"/>
      <c r="F20" s="61"/>
      <c r="G20" s="61"/>
      <c r="H20" s="9"/>
      <c r="I20" s="9"/>
    </row>
    <row r="21" spans="1:9" hidden="1" x14ac:dyDescent="0.45">
      <c r="A21" s="4"/>
      <c r="B21" s="14" t="s">
        <v>11</v>
      </c>
      <c r="C21" s="5"/>
      <c r="E21" s="61"/>
      <c r="F21" s="61"/>
      <c r="G21" s="61"/>
      <c r="H21" s="9"/>
      <c r="I21" s="9"/>
    </row>
    <row r="22" spans="1:9" hidden="1" x14ac:dyDescent="0.45">
      <c r="A22" s="4"/>
      <c r="B22" s="14" t="s">
        <v>11</v>
      </c>
      <c r="C22" s="5"/>
      <c r="E22" s="61"/>
      <c r="F22" s="61"/>
      <c r="G22" s="61"/>
      <c r="H22" s="9"/>
      <c r="I22" s="9"/>
    </row>
    <row r="23" spans="1:9" x14ac:dyDescent="0.45">
      <c r="A23" s="14" t="s">
        <v>131</v>
      </c>
      <c r="B23" s="14" t="s">
        <v>128</v>
      </c>
      <c r="C23" s="5"/>
      <c r="E23" s="60">
        <v>4200</v>
      </c>
      <c r="F23" s="60">
        <v>4200</v>
      </c>
      <c r="G23" s="60">
        <v>4200</v>
      </c>
      <c r="H23" s="11"/>
      <c r="I23" s="9" t="s">
        <v>52</v>
      </c>
    </row>
    <row r="24" spans="1:9" x14ac:dyDescent="0.45">
      <c r="A24" s="14" t="s">
        <v>48</v>
      </c>
      <c r="E24" s="62">
        <f>SUM(E15:E23)</f>
        <v>7800</v>
      </c>
      <c r="F24" s="62">
        <f t="shared" ref="F24:G24" si="0">SUM(F15:F23)</f>
        <v>7800</v>
      </c>
      <c r="G24" s="62">
        <f t="shared" si="0"/>
        <v>7800</v>
      </c>
      <c r="H24" s="12"/>
      <c r="I24" s="9"/>
    </row>
    <row r="25" spans="1:9" x14ac:dyDescent="0.45">
      <c r="A25" s="14" t="s">
        <v>110</v>
      </c>
      <c r="E25" s="61"/>
      <c r="F25" s="60"/>
      <c r="G25" s="63"/>
      <c r="H25" s="11"/>
      <c r="I25" s="9" t="s">
        <v>132</v>
      </c>
    </row>
    <row r="26" spans="1:9" x14ac:dyDescent="0.45">
      <c r="A26" s="14" t="s">
        <v>46</v>
      </c>
      <c r="E26" s="60">
        <v>100</v>
      </c>
      <c r="F26" s="60"/>
      <c r="G26" s="60"/>
      <c r="H26" s="11"/>
      <c r="I26" s="9" t="s">
        <v>85</v>
      </c>
    </row>
    <row r="27" spans="1:9" x14ac:dyDescent="0.45">
      <c r="A27" s="14" t="s">
        <v>45</v>
      </c>
      <c r="B27" s="14" t="s">
        <v>15</v>
      </c>
      <c r="C27" s="14"/>
      <c r="E27" s="60">
        <v>20</v>
      </c>
      <c r="F27" s="60">
        <v>15</v>
      </c>
      <c r="G27" s="60">
        <v>15</v>
      </c>
      <c r="H27" s="11"/>
      <c r="I27" s="9" t="s">
        <v>52</v>
      </c>
    </row>
    <row r="28" spans="1:9" x14ac:dyDescent="0.45">
      <c r="A28" s="50" t="s">
        <v>47</v>
      </c>
      <c r="B28" s="52"/>
      <c r="C28" s="52"/>
      <c r="D28" s="51"/>
      <c r="E28" s="64">
        <v>7820</v>
      </c>
      <c r="F28" s="64">
        <v>7815</v>
      </c>
      <c r="G28" s="64">
        <v>7815</v>
      </c>
      <c r="H28" s="53" t="s">
        <v>127</v>
      </c>
      <c r="I28" s="9"/>
    </row>
    <row r="29" spans="1:9" ht="5" customHeight="1" x14ac:dyDescent="0.45">
      <c r="A29" s="44"/>
      <c r="B29" s="45"/>
      <c r="C29" s="45"/>
      <c r="D29" s="46"/>
      <c r="E29" s="47"/>
      <c r="F29" s="47"/>
      <c r="G29" s="47"/>
      <c r="H29" s="47"/>
      <c r="I29" s="9"/>
    </row>
    <row r="30" spans="1:9" x14ac:dyDescent="0.45">
      <c r="A30" s="16" t="s">
        <v>16</v>
      </c>
      <c r="B30" s="18"/>
      <c r="C30" s="18"/>
      <c r="D30" s="17"/>
      <c r="E30" s="18"/>
      <c r="F30" s="18"/>
      <c r="G30" s="18"/>
      <c r="H30" s="18"/>
      <c r="I30" s="9"/>
    </row>
    <row r="31" spans="1:9" x14ac:dyDescent="0.45">
      <c r="A31" s="10"/>
      <c r="B31" s="14" t="s">
        <v>49</v>
      </c>
      <c r="C31" s="14" t="s">
        <v>17</v>
      </c>
      <c r="E31" s="60">
        <v>21.5</v>
      </c>
      <c r="F31" s="60">
        <v>21.5</v>
      </c>
      <c r="G31" s="60">
        <v>21.5</v>
      </c>
      <c r="H31" s="11"/>
      <c r="I31" s="9" t="s">
        <v>90</v>
      </c>
    </row>
    <row r="32" spans="1:9" x14ac:dyDescent="0.45">
      <c r="A32" s="10"/>
      <c r="B32" s="9" t="s">
        <v>41</v>
      </c>
      <c r="C32" s="9" t="s">
        <v>50</v>
      </c>
      <c r="E32" s="60">
        <v>36</v>
      </c>
      <c r="F32" s="60">
        <v>36</v>
      </c>
      <c r="G32" s="60">
        <v>36</v>
      </c>
      <c r="H32" s="11"/>
      <c r="I32" s="37" t="s">
        <v>146</v>
      </c>
    </row>
    <row r="33" spans="1:9" x14ac:dyDescent="0.45">
      <c r="A33" s="10"/>
      <c r="B33" s="9" t="s">
        <v>43</v>
      </c>
      <c r="C33" s="15" t="s">
        <v>42</v>
      </c>
      <c r="E33" s="63">
        <v>0</v>
      </c>
      <c r="F33" s="63">
        <v>0</v>
      </c>
      <c r="G33" s="63">
        <v>0</v>
      </c>
      <c r="H33" s="28"/>
      <c r="I33" s="9" t="s">
        <v>122</v>
      </c>
    </row>
    <row r="34" spans="1:9" x14ac:dyDescent="0.45">
      <c r="A34" s="4"/>
      <c r="B34" s="14" t="s">
        <v>43</v>
      </c>
      <c r="C34" s="26" t="s">
        <v>44</v>
      </c>
      <c r="D34" s="27"/>
      <c r="E34" s="63">
        <v>0</v>
      </c>
      <c r="F34" s="63">
        <v>0</v>
      </c>
      <c r="G34" s="63">
        <v>0</v>
      </c>
      <c r="H34" s="28"/>
      <c r="I34" s="9" t="s">
        <v>123</v>
      </c>
    </row>
    <row r="35" spans="1:9" s="19" customFormat="1" x14ac:dyDescent="0.45">
      <c r="A35" s="4"/>
      <c r="B35" s="14" t="s">
        <v>98</v>
      </c>
      <c r="C35" s="26" t="s">
        <v>99</v>
      </c>
      <c r="D35" s="3"/>
      <c r="E35" s="60">
        <v>0</v>
      </c>
      <c r="F35" s="60">
        <v>0</v>
      </c>
      <c r="G35" s="60">
        <v>0</v>
      </c>
      <c r="H35" s="11"/>
      <c r="I35" s="9" t="s">
        <v>124</v>
      </c>
    </row>
    <row r="36" spans="1:9" s="34" customFormat="1" x14ac:dyDescent="0.45">
      <c r="A36" s="4"/>
      <c r="B36" s="14" t="s">
        <v>104</v>
      </c>
      <c r="C36" s="26" t="s">
        <v>105</v>
      </c>
      <c r="D36" s="3"/>
      <c r="E36" s="60">
        <v>200</v>
      </c>
      <c r="F36" s="60">
        <v>200</v>
      </c>
      <c r="G36" s="60">
        <v>0</v>
      </c>
      <c r="H36" s="11"/>
      <c r="I36" s="9" t="s">
        <v>147</v>
      </c>
    </row>
    <row r="37" spans="1:9" s="35" customFormat="1" x14ac:dyDescent="0.45">
      <c r="A37" s="4"/>
      <c r="B37" s="43" t="s">
        <v>118</v>
      </c>
      <c r="C37" s="26" t="s">
        <v>119</v>
      </c>
      <c r="D37" s="3"/>
      <c r="E37" s="65">
        <v>138</v>
      </c>
      <c r="F37" s="60">
        <v>0</v>
      </c>
      <c r="G37" s="60">
        <v>0</v>
      </c>
      <c r="H37" s="11"/>
      <c r="I37" s="9" t="s">
        <v>120</v>
      </c>
    </row>
    <row r="38" spans="1:9" x14ac:dyDescent="0.45">
      <c r="A38" s="4"/>
      <c r="B38" s="14" t="s">
        <v>18</v>
      </c>
      <c r="C38" s="14" t="s">
        <v>51</v>
      </c>
      <c r="E38" s="66">
        <v>403.82</v>
      </c>
      <c r="F38" s="66">
        <v>403.82</v>
      </c>
      <c r="G38" s="66">
        <v>403.82</v>
      </c>
      <c r="H38" s="13"/>
      <c r="I38" s="9" t="s">
        <v>90</v>
      </c>
    </row>
    <row r="39" spans="1:9" x14ac:dyDescent="0.45">
      <c r="B39" s="14" t="s">
        <v>56</v>
      </c>
      <c r="C39" s="14" t="s">
        <v>54</v>
      </c>
      <c r="E39" s="66">
        <v>37.22</v>
      </c>
      <c r="F39" s="66">
        <v>37.22</v>
      </c>
      <c r="G39" s="66">
        <v>37.22</v>
      </c>
      <c r="H39" s="13"/>
      <c r="I39" s="9" t="s">
        <v>90</v>
      </c>
    </row>
    <row r="40" spans="1:9" x14ac:dyDescent="0.45">
      <c r="B40" s="14" t="s">
        <v>56</v>
      </c>
      <c r="C40" s="14" t="s">
        <v>55</v>
      </c>
      <c r="E40" s="66">
        <v>30</v>
      </c>
      <c r="F40" s="66">
        <v>30</v>
      </c>
      <c r="G40" s="66">
        <v>30</v>
      </c>
      <c r="H40" s="13"/>
      <c r="I40" s="9" t="s">
        <v>90</v>
      </c>
    </row>
    <row r="41" spans="1:9" x14ac:dyDescent="0.45">
      <c r="B41" s="26" t="s">
        <v>57</v>
      </c>
      <c r="C41" s="15" t="s">
        <v>58</v>
      </c>
      <c r="E41" s="60">
        <v>395</v>
      </c>
      <c r="F41" s="60">
        <v>0</v>
      </c>
      <c r="G41" s="60">
        <v>0</v>
      </c>
      <c r="H41" s="11"/>
      <c r="I41" s="9" t="s">
        <v>143</v>
      </c>
    </row>
    <row r="42" spans="1:9" hidden="1" x14ac:dyDescent="0.45">
      <c r="B42" s="5"/>
      <c r="C42" s="5" t="s">
        <v>19</v>
      </c>
      <c r="E42" s="61"/>
      <c r="F42" s="61"/>
      <c r="G42" s="61"/>
      <c r="H42" s="9"/>
      <c r="I42" s="9"/>
    </row>
    <row r="43" spans="1:9" hidden="1" x14ac:dyDescent="0.45">
      <c r="B43" s="5"/>
      <c r="C43" s="5" t="s">
        <v>20</v>
      </c>
      <c r="E43" s="61"/>
      <c r="F43" s="61"/>
      <c r="G43" s="61"/>
      <c r="H43" s="9"/>
      <c r="I43" s="9"/>
    </row>
    <row r="44" spans="1:9" hidden="1" x14ac:dyDescent="0.45">
      <c r="B44" s="5"/>
      <c r="C44" s="5" t="s">
        <v>21</v>
      </c>
      <c r="E44" s="61"/>
      <c r="F44" s="61"/>
      <c r="G44" s="61"/>
      <c r="H44" s="9"/>
      <c r="I44" s="9"/>
    </row>
    <row r="45" spans="1:9" x14ac:dyDescent="0.45">
      <c r="A45" s="10"/>
      <c r="B45" s="9" t="s">
        <v>59</v>
      </c>
      <c r="C45" s="4"/>
      <c r="D45" s="4"/>
      <c r="E45" s="60">
        <v>20</v>
      </c>
      <c r="F45" s="60">
        <v>20</v>
      </c>
      <c r="G45" s="60">
        <v>20</v>
      </c>
      <c r="H45" s="11"/>
      <c r="I45" s="9"/>
    </row>
    <row r="46" spans="1:9" hidden="1" x14ac:dyDescent="0.45">
      <c r="A46" s="4"/>
      <c r="B46" s="14"/>
      <c r="C46" s="14" t="s">
        <v>22</v>
      </c>
      <c r="D46" s="4"/>
      <c r="E46" s="60"/>
      <c r="F46" s="60"/>
      <c r="G46" s="60"/>
      <c r="H46" s="11"/>
      <c r="I46" s="9"/>
    </row>
    <row r="47" spans="1:9" hidden="1" x14ac:dyDescent="0.45">
      <c r="A47" s="4"/>
      <c r="B47" s="14"/>
      <c r="C47" s="14" t="s">
        <v>23</v>
      </c>
      <c r="D47" s="4"/>
      <c r="E47" s="60"/>
      <c r="F47" s="60"/>
      <c r="G47" s="60"/>
      <c r="H47" s="11"/>
      <c r="I47" s="9"/>
    </row>
    <row r="48" spans="1:9" hidden="1" x14ac:dyDescent="0.45">
      <c r="A48" s="4"/>
      <c r="B48" s="14" t="s">
        <v>24</v>
      </c>
      <c r="C48" s="14" t="s">
        <v>25</v>
      </c>
      <c r="D48" s="4"/>
      <c r="E48" s="60"/>
      <c r="F48" s="60"/>
      <c r="G48" s="60"/>
      <c r="H48" s="11"/>
      <c r="I48" s="9"/>
    </row>
    <row r="49" spans="1:10" hidden="1" x14ac:dyDescent="0.45">
      <c r="A49" s="4"/>
      <c r="B49" s="14"/>
      <c r="C49" s="14" t="s">
        <v>22</v>
      </c>
      <c r="D49" s="4"/>
      <c r="E49" s="60"/>
      <c r="F49" s="60"/>
      <c r="G49" s="60"/>
      <c r="H49" s="11"/>
      <c r="I49" s="9"/>
    </row>
    <row r="50" spans="1:10" hidden="1" x14ac:dyDescent="0.45">
      <c r="A50" s="4"/>
      <c r="B50" s="14"/>
      <c r="C50" s="14" t="s">
        <v>22</v>
      </c>
      <c r="D50" s="4"/>
      <c r="E50" s="60"/>
      <c r="F50" s="60"/>
      <c r="G50" s="60"/>
      <c r="H50" s="11"/>
      <c r="I50" s="9"/>
    </row>
    <row r="51" spans="1:10" x14ac:dyDescent="0.45">
      <c r="A51" s="10"/>
      <c r="B51" s="9" t="s">
        <v>60</v>
      </c>
      <c r="C51" s="4"/>
      <c r="D51" s="4"/>
      <c r="E51" s="60">
        <v>100</v>
      </c>
      <c r="F51" s="60">
        <v>100</v>
      </c>
      <c r="G51" s="60">
        <v>100</v>
      </c>
      <c r="H51" s="11"/>
      <c r="I51" s="9"/>
    </row>
    <row r="52" spans="1:10" x14ac:dyDescent="0.45">
      <c r="A52" s="10"/>
      <c r="B52" s="74" t="s">
        <v>61</v>
      </c>
      <c r="C52" s="14" t="s">
        <v>26</v>
      </c>
      <c r="D52" s="4"/>
      <c r="E52" s="61">
        <v>191.49</v>
      </c>
      <c r="F52" s="61">
        <v>191.49</v>
      </c>
      <c r="G52" s="61">
        <v>191.49</v>
      </c>
      <c r="H52" s="9"/>
      <c r="I52" s="9" t="s">
        <v>90</v>
      </c>
    </row>
    <row r="53" spans="1:10" x14ac:dyDescent="0.45">
      <c r="A53" s="10"/>
      <c r="B53" s="14" t="s">
        <v>62</v>
      </c>
      <c r="C53" s="14" t="s">
        <v>27</v>
      </c>
      <c r="D53" s="4"/>
      <c r="E53" s="60">
        <v>50</v>
      </c>
      <c r="F53" s="60">
        <v>50</v>
      </c>
      <c r="G53" s="60">
        <v>50</v>
      </c>
      <c r="H53" s="11"/>
      <c r="I53" s="9" t="s">
        <v>90</v>
      </c>
    </row>
    <row r="54" spans="1:10" x14ac:dyDescent="0.45">
      <c r="A54" s="10"/>
      <c r="B54" s="14" t="s">
        <v>63</v>
      </c>
      <c r="C54" s="14" t="s">
        <v>28</v>
      </c>
      <c r="D54" s="4"/>
      <c r="E54" s="67">
        <v>39.979999999999997</v>
      </c>
      <c r="F54" s="67">
        <v>39.979999999999997</v>
      </c>
      <c r="G54" s="67">
        <v>39.979999999999997</v>
      </c>
      <c r="H54" s="15"/>
      <c r="I54" s="9" t="s">
        <v>90</v>
      </c>
    </row>
    <row r="55" spans="1:10" s="8" customFormat="1" x14ac:dyDescent="0.45">
      <c r="A55" s="10"/>
      <c r="B55" s="14" t="s">
        <v>64</v>
      </c>
      <c r="C55" s="14" t="s">
        <v>86</v>
      </c>
      <c r="D55" s="4"/>
      <c r="E55" s="67">
        <v>101.98</v>
      </c>
      <c r="F55" s="67">
        <v>101.98</v>
      </c>
      <c r="G55" s="67">
        <v>101.98</v>
      </c>
      <c r="H55" s="15"/>
      <c r="I55" s="9" t="s">
        <v>90</v>
      </c>
    </row>
    <row r="56" spans="1:10" ht="13.5" customHeight="1" x14ac:dyDescent="0.45">
      <c r="A56" s="10"/>
      <c r="B56" s="14" t="s">
        <v>29</v>
      </c>
      <c r="C56" s="14" t="s">
        <v>30</v>
      </c>
      <c r="D56" s="4"/>
      <c r="E56" s="60">
        <v>19.5</v>
      </c>
      <c r="F56" s="60">
        <v>19.5</v>
      </c>
      <c r="G56" s="60">
        <v>19.5</v>
      </c>
      <c r="H56" s="11"/>
      <c r="I56" s="9" t="s">
        <v>90</v>
      </c>
    </row>
    <row r="57" spans="1:10" x14ac:dyDescent="0.45">
      <c r="B57" s="14" t="s">
        <v>66</v>
      </c>
      <c r="C57" s="14" t="s">
        <v>65</v>
      </c>
      <c r="E57" s="60">
        <v>36</v>
      </c>
      <c r="F57" s="60">
        <v>36</v>
      </c>
      <c r="G57" s="60">
        <v>36</v>
      </c>
      <c r="H57" s="11"/>
      <c r="I57" s="9" t="s">
        <v>90</v>
      </c>
    </row>
    <row r="58" spans="1:10" x14ac:dyDescent="0.45">
      <c r="B58" s="14" t="s">
        <v>70</v>
      </c>
      <c r="C58" s="14" t="s">
        <v>68</v>
      </c>
      <c r="E58" s="60">
        <v>2250</v>
      </c>
      <c r="F58" s="60">
        <v>2250</v>
      </c>
      <c r="G58" s="60">
        <v>2250</v>
      </c>
      <c r="H58" s="11"/>
      <c r="I58" s="9" t="s">
        <v>90</v>
      </c>
      <c r="J58" s="9" t="s">
        <v>144</v>
      </c>
    </row>
    <row r="59" spans="1:10" s="22" customFormat="1" ht="27" x14ac:dyDescent="0.35">
      <c r="A59" s="21"/>
      <c r="B59" s="20" t="s">
        <v>67</v>
      </c>
      <c r="C59" s="20" t="s">
        <v>69</v>
      </c>
      <c r="E59" s="68">
        <v>1000</v>
      </c>
      <c r="F59" s="68">
        <v>1000</v>
      </c>
      <c r="G59" s="68">
        <v>1000</v>
      </c>
      <c r="H59" s="23"/>
      <c r="I59" s="9" t="s">
        <v>90</v>
      </c>
      <c r="J59" s="29" t="s">
        <v>145</v>
      </c>
    </row>
    <row r="60" spans="1:10" s="24" customFormat="1" ht="27" x14ac:dyDescent="0.45">
      <c r="B60" s="20" t="s">
        <v>31</v>
      </c>
      <c r="C60" s="20" t="s">
        <v>71</v>
      </c>
      <c r="E60" s="69">
        <v>15</v>
      </c>
      <c r="F60" s="69">
        <v>15</v>
      </c>
      <c r="G60" s="69">
        <v>15</v>
      </c>
      <c r="H60" s="25"/>
      <c r="I60" s="30"/>
    </row>
    <row r="61" spans="1:10" x14ac:dyDescent="0.45">
      <c r="B61" s="14" t="s">
        <v>70</v>
      </c>
      <c r="C61" s="14" t="s">
        <v>32</v>
      </c>
      <c r="E61" s="60">
        <v>95.63</v>
      </c>
      <c r="F61" s="60">
        <v>95.63</v>
      </c>
      <c r="G61" s="60">
        <v>95.63</v>
      </c>
      <c r="H61" s="11"/>
      <c r="I61" s="9"/>
    </row>
    <row r="62" spans="1:10" x14ac:dyDescent="0.45">
      <c r="B62" s="74" t="s">
        <v>72</v>
      </c>
      <c r="C62" s="14" t="s">
        <v>73</v>
      </c>
      <c r="E62" s="60">
        <v>110</v>
      </c>
      <c r="F62" s="60">
        <v>110</v>
      </c>
      <c r="G62" s="60">
        <v>110</v>
      </c>
      <c r="H62" s="11"/>
      <c r="I62" s="9" t="s">
        <v>148</v>
      </c>
    </row>
    <row r="63" spans="1:10" x14ac:dyDescent="0.45">
      <c r="B63" s="74" t="s">
        <v>33</v>
      </c>
      <c r="C63" s="14" t="s">
        <v>74</v>
      </c>
      <c r="E63" s="60">
        <v>20</v>
      </c>
      <c r="F63" s="60">
        <v>20</v>
      </c>
      <c r="G63" s="60">
        <v>20</v>
      </c>
      <c r="H63" s="11"/>
      <c r="I63" s="9" t="s">
        <v>109</v>
      </c>
    </row>
    <row r="64" spans="1:10" x14ac:dyDescent="0.45">
      <c r="B64" s="74" t="s">
        <v>76</v>
      </c>
      <c r="C64" s="14" t="s">
        <v>75</v>
      </c>
      <c r="E64" s="60">
        <v>66</v>
      </c>
      <c r="F64" s="60">
        <v>66</v>
      </c>
      <c r="G64" s="60">
        <v>66</v>
      </c>
      <c r="H64" s="11"/>
      <c r="I64" s="9" t="s">
        <v>90</v>
      </c>
    </row>
    <row r="65" spans="1:9" x14ac:dyDescent="0.45">
      <c r="B65" s="74" t="s">
        <v>34</v>
      </c>
      <c r="C65" s="14" t="s">
        <v>150</v>
      </c>
      <c r="E65" s="60">
        <v>180</v>
      </c>
      <c r="F65" s="60">
        <v>0</v>
      </c>
      <c r="G65" s="60">
        <v>0</v>
      </c>
      <c r="H65" s="11"/>
      <c r="I65" s="9" t="s">
        <v>106</v>
      </c>
    </row>
    <row r="66" spans="1:9" x14ac:dyDescent="0.45">
      <c r="B66" s="74" t="s">
        <v>40</v>
      </c>
      <c r="C66" s="14" t="s">
        <v>84</v>
      </c>
      <c r="E66" s="60">
        <v>31.3</v>
      </c>
      <c r="F66" s="60">
        <v>31.3</v>
      </c>
      <c r="G66" s="61">
        <v>31.31</v>
      </c>
      <c r="H66" s="9"/>
      <c r="I66" s="9" t="s">
        <v>90</v>
      </c>
    </row>
    <row r="67" spans="1:9" x14ac:dyDescent="0.45">
      <c r="B67" s="74" t="s">
        <v>78</v>
      </c>
      <c r="C67" s="26" t="s">
        <v>77</v>
      </c>
      <c r="D67" s="27"/>
      <c r="E67" s="63">
        <v>123.99</v>
      </c>
      <c r="F67" s="63">
        <v>123.99</v>
      </c>
      <c r="G67" s="63">
        <v>123.99</v>
      </c>
      <c r="H67" s="28"/>
      <c r="I67" s="9" t="s">
        <v>89</v>
      </c>
    </row>
    <row r="68" spans="1:9" x14ac:dyDescent="0.45">
      <c r="B68" s="74" t="s">
        <v>39</v>
      </c>
      <c r="C68" s="26" t="s">
        <v>79</v>
      </c>
      <c r="D68" s="27"/>
      <c r="E68" s="63">
        <v>302</v>
      </c>
      <c r="F68" s="63">
        <v>303</v>
      </c>
      <c r="G68" s="63">
        <v>302</v>
      </c>
      <c r="H68" s="28"/>
      <c r="I68" s="9" t="s">
        <v>117</v>
      </c>
    </row>
    <row r="69" spans="1:9" s="19" customFormat="1" ht="15.4" x14ac:dyDescent="0.45">
      <c r="B69" s="74" t="s">
        <v>87</v>
      </c>
      <c r="C69" s="26" t="s">
        <v>88</v>
      </c>
      <c r="D69" s="36"/>
      <c r="E69" s="63">
        <v>153</v>
      </c>
      <c r="F69" s="63">
        <v>153</v>
      </c>
      <c r="G69" s="63">
        <v>153</v>
      </c>
      <c r="H69" s="28"/>
      <c r="I69" s="9" t="s">
        <v>101</v>
      </c>
    </row>
    <row r="70" spans="1:9" s="34" customFormat="1" ht="15.4" x14ac:dyDescent="0.45">
      <c r="B70" s="26" t="s">
        <v>102</v>
      </c>
      <c r="C70" s="26" t="s">
        <v>103</v>
      </c>
      <c r="D70" s="36"/>
      <c r="E70" s="63">
        <v>50</v>
      </c>
      <c r="F70" s="63">
        <v>50</v>
      </c>
      <c r="G70" s="63">
        <v>50</v>
      </c>
      <c r="H70" s="28"/>
      <c r="I70" s="9"/>
    </row>
    <row r="71" spans="1:9" s="19" customFormat="1" x14ac:dyDescent="0.45">
      <c r="B71" s="74" t="s">
        <v>91</v>
      </c>
      <c r="C71" s="26" t="s">
        <v>92</v>
      </c>
      <c r="D71" s="27"/>
      <c r="E71" s="63">
        <v>40</v>
      </c>
      <c r="F71" s="63">
        <v>0</v>
      </c>
      <c r="G71" s="63">
        <v>40</v>
      </c>
      <c r="H71" s="28"/>
      <c r="I71" s="9" t="s">
        <v>149</v>
      </c>
    </row>
    <row r="72" spans="1:9" x14ac:dyDescent="0.45">
      <c r="A72" s="2"/>
      <c r="B72" s="14" t="s">
        <v>80</v>
      </c>
      <c r="C72" s="14" t="s">
        <v>81</v>
      </c>
      <c r="E72" s="60">
        <v>250</v>
      </c>
      <c r="F72" s="60">
        <v>200</v>
      </c>
      <c r="G72" s="60">
        <v>200</v>
      </c>
      <c r="H72" s="11"/>
      <c r="I72" s="9" t="s">
        <v>142</v>
      </c>
    </row>
    <row r="73" spans="1:9" x14ac:dyDescent="0.45">
      <c r="B73" s="14" t="s">
        <v>82</v>
      </c>
      <c r="C73" s="14" t="s">
        <v>81</v>
      </c>
      <c r="E73" s="60">
        <v>300</v>
      </c>
      <c r="F73" s="60">
        <v>300</v>
      </c>
      <c r="G73" s="60">
        <v>300</v>
      </c>
      <c r="H73" s="11"/>
      <c r="I73" s="9"/>
    </row>
    <row r="74" spans="1:9" x14ac:dyDescent="0.45">
      <c r="A74" s="1"/>
      <c r="B74" s="26" t="s">
        <v>83</v>
      </c>
      <c r="C74" s="14" t="s">
        <v>35</v>
      </c>
      <c r="D74" s="8"/>
      <c r="E74" s="60">
        <v>360</v>
      </c>
      <c r="F74" s="60">
        <v>360</v>
      </c>
      <c r="G74" s="60">
        <v>360</v>
      </c>
      <c r="H74" s="11"/>
      <c r="I74" s="9"/>
    </row>
    <row r="75" spans="1:9" s="39" customFormat="1" x14ac:dyDescent="0.45">
      <c r="A75" s="1"/>
      <c r="B75" s="43" t="s">
        <v>140</v>
      </c>
      <c r="C75" s="14" t="s">
        <v>141</v>
      </c>
      <c r="E75" s="65">
        <v>72</v>
      </c>
      <c r="F75" s="60">
        <v>72</v>
      </c>
      <c r="G75" s="60">
        <v>72</v>
      </c>
      <c r="H75" s="11"/>
      <c r="I75" s="9"/>
    </row>
    <row r="76" spans="1:9" s="19" customFormat="1" x14ac:dyDescent="0.45">
      <c r="A76" s="1"/>
      <c r="B76" s="14" t="s">
        <v>95</v>
      </c>
      <c r="C76" s="14" t="s">
        <v>97</v>
      </c>
      <c r="E76" s="60">
        <v>0</v>
      </c>
      <c r="F76" s="60">
        <v>300</v>
      </c>
      <c r="G76" s="60">
        <v>0</v>
      </c>
      <c r="H76" s="11"/>
      <c r="I76" s="9" t="s">
        <v>133</v>
      </c>
    </row>
    <row r="77" spans="1:9" s="19" customFormat="1" x14ac:dyDescent="0.45">
      <c r="A77" s="1"/>
      <c r="B77" s="14" t="s">
        <v>96</v>
      </c>
      <c r="C77" s="14">
        <v>2021</v>
      </c>
      <c r="E77" s="60">
        <v>0</v>
      </c>
      <c r="F77" s="60">
        <v>0</v>
      </c>
      <c r="G77" s="60">
        <v>0</v>
      </c>
      <c r="H77" s="11"/>
      <c r="I77" s="9" t="s">
        <v>125</v>
      </c>
    </row>
    <row r="78" spans="1:9" s="19" customFormat="1" x14ac:dyDescent="0.45">
      <c r="A78" s="1"/>
      <c r="B78" s="14" t="s">
        <v>93</v>
      </c>
      <c r="C78" s="14" t="s">
        <v>94</v>
      </c>
      <c r="E78" s="60">
        <v>0</v>
      </c>
      <c r="F78" s="60">
        <v>0</v>
      </c>
      <c r="G78" s="60">
        <v>0</v>
      </c>
      <c r="H78" s="11"/>
      <c r="I78" s="9"/>
    </row>
    <row r="79" spans="1:9" s="34" customFormat="1" x14ac:dyDescent="0.45">
      <c r="A79" s="1"/>
      <c r="B79" s="74" t="s">
        <v>115</v>
      </c>
      <c r="C79" s="14" t="s">
        <v>107</v>
      </c>
      <c r="E79" s="63">
        <v>25</v>
      </c>
      <c r="F79" s="63">
        <v>25</v>
      </c>
      <c r="G79" s="63">
        <v>25</v>
      </c>
      <c r="H79" s="28"/>
      <c r="I79" s="9"/>
    </row>
    <row r="80" spans="1:9" s="34" customFormat="1" x14ac:dyDescent="0.45">
      <c r="A80" s="1"/>
      <c r="B80" s="14" t="s">
        <v>108</v>
      </c>
      <c r="C80" s="14" t="s">
        <v>111</v>
      </c>
      <c r="E80" s="63">
        <v>160</v>
      </c>
      <c r="F80" s="63">
        <v>25</v>
      </c>
      <c r="G80" s="63">
        <v>25</v>
      </c>
      <c r="H80" s="28"/>
      <c r="I80" s="9" t="s">
        <v>121</v>
      </c>
    </row>
    <row r="81" spans="1:13" s="34" customFormat="1" x14ac:dyDescent="0.45">
      <c r="A81" s="1"/>
      <c r="B81" s="14" t="s">
        <v>112</v>
      </c>
      <c r="C81" s="14" t="s">
        <v>116</v>
      </c>
      <c r="E81" s="63">
        <v>0</v>
      </c>
      <c r="F81" s="63">
        <v>0</v>
      </c>
      <c r="G81" s="63">
        <v>0</v>
      </c>
      <c r="H81" s="28"/>
      <c r="I81" s="9"/>
    </row>
    <row r="82" spans="1:13" s="34" customFormat="1" x14ac:dyDescent="0.45">
      <c r="A82" s="1"/>
      <c r="B82" s="14" t="s">
        <v>113</v>
      </c>
      <c r="C82" s="26" t="s">
        <v>114</v>
      </c>
      <c r="E82" s="63">
        <v>0</v>
      </c>
      <c r="F82" s="63">
        <v>0</v>
      </c>
      <c r="G82" s="70">
        <v>360</v>
      </c>
      <c r="H82" s="28"/>
      <c r="I82" s="15" t="s">
        <v>136</v>
      </c>
      <c r="J82" s="27"/>
      <c r="K82" s="27"/>
      <c r="L82" s="27"/>
      <c r="M82" s="27"/>
    </row>
    <row r="83" spans="1:13" x14ac:dyDescent="0.45">
      <c r="B83" s="5"/>
      <c r="C83" s="5"/>
      <c r="E83" s="11"/>
      <c r="F83" s="9"/>
      <c r="G83" s="9"/>
      <c r="H83" s="9"/>
    </row>
    <row r="84" spans="1:13" x14ac:dyDescent="0.45">
      <c r="A84" s="50" t="s">
        <v>36</v>
      </c>
      <c r="B84" s="51"/>
      <c r="C84" s="51"/>
      <c r="D84" s="51"/>
      <c r="E84" s="71">
        <f>SUM(E31:E83)</f>
        <v>7424.41</v>
      </c>
      <c r="F84" s="71">
        <f>SUM(F31:F83)</f>
        <v>6787.41</v>
      </c>
      <c r="G84" s="71">
        <f>SUM(G31:G83)</f>
        <v>6686.42</v>
      </c>
      <c r="H84" s="32"/>
    </row>
    <row r="85" spans="1:13" s="39" customFormat="1" x14ac:dyDescent="0.45">
      <c r="A85" s="50" t="s">
        <v>135</v>
      </c>
      <c r="B85" s="51"/>
      <c r="C85" s="51"/>
      <c r="D85" s="51"/>
      <c r="E85" s="72">
        <v>7820</v>
      </c>
      <c r="F85" s="72">
        <v>7815</v>
      </c>
      <c r="G85" s="72">
        <v>7815</v>
      </c>
      <c r="H85" s="32"/>
    </row>
    <row r="86" spans="1:13" x14ac:dyDescent="0.45">
      <c r="A86" s="56" t="s">
        <v>139</v>
      </c>
      <c r="E86" s="73">
        <v>395.59</v>
      </c>
      <c r="F86" s="73">
        <v>1027.5899999999999</v>
      </c>
      <c r="G86" s="73">
        <v>1128.58</v>
      </c>
      <c r="H86" s="33"/>
    </row>
    <row r="87" spans="1:13" x14ac:dyDescent="0.45">
      <c r="B87" s="6"/>
      <c r="C87" s="6"/>
      <c r="E87" s="9"/>
      <c r="F87" s="9"/>
      <c r="G87" s="9"/>
      <c r="H87" s="9"/>
    </row>
    <row r="88" spans="1:13" x14ac:dyDescent="0.45">
      <c r="B88" s="6"/>
      <c r="C88" s="6"/>
      <c r="E88" s="9"/>
      <c r="F88" s="9"/>
      <c r="G88" s="9"/>
      <c r="H88" s="9"/>
    </row>
    <row r="89" spans="1:13" ht="31.5" customHeight="1" x14ac:dyDescent="0.45">
      <c r="B89" s="49" t="s">
        <v>137</v>
      </c>
      <c r="C89" s="49"/>
      <c r="D89" s="49"/>
      <c r="E89" s="49"/>
      <c r="F89" s="49"/>
      <c r="G89" s="49"/>
      <c r="H89" s="9"/>
    </row>
    <row r="90" spans="1:13" x14ac:dyDescent="0.45">
      <c r="B90" s="6"/>
      <c r="C90" s="6"/>
      <c r="E90" s="9"/>
      <c r="F90" s="9"/>
      <c r="G90" s="9"/>
      <c r="H90" s="9"/>
    </row>
    <row r="91" spans="1:13" ht="30" customHeight="1" x14ac:dyDescent="0.45">
      <c r="A91" s="2"/>
      <c r="B91" s="75" t="s">
        <v>138</v>
      </c>
      <c r="C91" s="75"/>
      <c r="D91" s="75"/>
      <c r="E91" s="75"/>
      <c r="F91" s="75"/>
      <c r="G91" s="75"/>
      <c r="H91" s="9"/>
    </row>
    <row r="92" spans="1:13" x14ac:dyDescent="0.45">
      <c r="A92" s="2"/>
      <c r="E92" s="9"/>
      <c r="F92" s="9"/>
      <c r="G92" s="9"/>
      <c r="H92" s="9"/>
    </row>
    <row r="93" spans="1:13" x14ac:dyDescent="0.45">
      <c r="A93" s="2"/>
      <c r="E93" s="9"/>
      <c r="F93" s="9"/>
      <c r="G93" s="9"/>
      <c r="H93" s="9"/>
    </row>
    <row r="94" spans="1:13" x14ac:dyDescent="0.45">
      <c r="A94" s="2"/>
    </row>
    <row r="95" spans="1:13" x14ac:dyDescent="0.45">
      <c r="B95" s="6"/>
      <c r="C95" s="6"/>
    </row>
    <row r="96" spans="1:13" x14ac:dyDescent="0.45">
      <c r="B96" s="6"/>
      <c r="C96" s="6"/>
    </row>
    <row r="97" spans="1:3" x14ac:dyDescent="0.45">
      <c r="B97" s="6"/>
      <c r="C97" s="6"/>
    </row>
    <row r="98" spans="1:3" x14ac:dyDescent="0.45">
      <c r="B98" s="6"/>
      <c r="C98" s="6"/>
    </row>
    <row r="99" spans="1:3" x14ac:dyDescent="0.45">
      <c r="A99" s="2"/>
    </row>
    <row r="100" spans="1:3" x14ac:dyDescent="0.45">
      <c r="A100" s="2"/>
    </row>
    <row r="101" spans="1:3" x14ac:dyDescent="0.45">
      <c r="A101" s="2"/>
    </row>
    <row r="102" spans="1:3" x14ac:dyDescent="0.45">
      <c r="A102" s="2"/>
    </row>
    <row r="103" spans="1:3" x14ac:dyDescent="0.45">
      <c r="B103" s="6"/>
      <c r="C103" s="6"/>
    </row>
    <row r="104" spans="1:3" x14ac:dyDescent="0.45">
      <c r="A104" s="2"/>
    </row>
    <row r="105" spans="1:3" x14ac:dyDescent="0.45">
      <c r="A105" s="2"/>
    </row>
    <row r="106" spans="1:3" x14ac:dyDescent="0.45">
      <c r="A106" s="2"/>
    </row>
    <row r="107" spans="1:3" x14ac:dyDescent="0.45">
      <c r="B107" s="6"/>
      <c r="C107" s="6"/>
    </row>
    <row r="108" spans="1:3" x14ac:dyDescent="0.45">
      <c r="B108" s="6"/>
      <c r="C108" s="6"/>
    </row>
    <row r="109" spans="1:3" x14ac:dyDescent="0.45">
      <c r="A109" s="2"/>
    </row>
    <row r="110" spans="1:3" x14ac:dyDescent="0.45">
      <c r="A110" s="2"/>
    </row>
    <row r="111" spans="1:3" x14ac:dyDescent="0.45">
      <c r="A111" s="2"/>
    </row>
    <row r="112" spans="1:3" x14ac:dyDescent="0.45">
      <c r="B112" s="6"/>
      <c r="C112" s="6"/>
    </row>
    <row r="113" spans="1:3" x14ac:dyDescent="0.45">
      <c r="B113" s="6"/>
      <c r="C113" s="6"/>
    </row>
    <row r="114" spans="1:3" x14ac:dyDescent="0.45">
      <c r="B114" s="6"/>
      <c r="C114" s="6"/>
    </row>
    <row r="115" spans="1:3" x14ac:dyDescent="0.45">
      <c r="B115" s="6"/>
      <c r="C115" s="6"/>
    </row>
    <row r="116" spans="1:3" x14ac:dyDescent="0.45">
      <c r="A116" s="2"/>
    </row>
    <row r="117" spans="1:3" x14ac:dyDescent="0.45">
      <c r="A117" s="2"/>
    </row>
    <row r="118" spans="1:3" x14ac:dyDescent="0.45">
      <c r="A118" s="2"/>
    </row>
    <row r="119" spans="1:3" x14ac:dyDescent="0.45">
      <c r="A119" s="2"/>
    </row>
    <row r="120" spans="1:3" x14ac:dyDescent="0.45">
      <c r="A120" s="2"/>
    </row>
    <row r="121" spans="1:3" x14ac:dyDescent="0.45">
      <c r="A121" s="2"/>
    </row>
    <row r="122" spans="1:3" x14ac:dyDescent="0.45">
      <c r="A122" s="2"/>
    </row>
    <row r="123" spans="1:3" x14ac:dyDescent="0.45">
      <c r="B123" s="6"/>
      <c r="C123" s="6"/>
    </row>
    <row r="124" spans="1:3" x14ac:dyDescent="0.45">
      <c r="B124" s="6"/>
      <c r="C124" s="6"/>
    </row>
    <row r="125" spans="1:3" x14ac:dyDescent="0.45">
      <c r="A125" s="2"/>
    </row>
    <row r="126" spans="1:3" x14ac:dyDescent="0.45">
      <c r="A126" s="2"/>
    </row>
    <row r="127" spans="1:3" x14ac:dyDescent="0.45">
      <c r="B127" s="6"/>
      <c r="C127" s="6"/>
    </row>
    <row r="128" spans="1:3" x14ac:dyDescent="0.45">
      <c r="B128" s="6"/>
      <c r="C128" s="6"/>
    </row>
    <row r="129" spans="1:3" x14ac:dyDescent="0.45">
      <c r="A129" s="2"/>
    </row>
    <row r="130" spans="1:3" x14ac:dyDescent="0.45">
      <c r="A130" s="2"/>
    </row>
    <row r="131" spans="1:3" x14ac:dyDescent="0.45">
      <c r="A131" s="2"/>
    </row>
    <row r="132" spans="1:3" x14ac:dyDescent="0.45">
      <c r="A132" s="2"/>
    </row>
    <row r="133" spans="1:3" x14ac:dyDescent="0.45">
      <c r="B133" s="6"/>
      <c r="C133" s="6"/>
    </row>
    <row r="134" spans="1:3" x14ac:dyDescent="0.45">
      <c r="A134" s="2"/>
    </row>
    <row r="135" spans="1:3" x14ac:dyDescent="0.45">
      <c r="A135" s="2"/>
    </row>
    <row r="136" spans="1:3" x14ac:dyDescent="0.45">
      <c r="B136" s="6"/>
      <c r="C136" s="6"/>
    </row>
    <row r="137" spans="1:3" x14ac:dyDescent="0.45">
      <c r="A137" s="2"/>
    </row>
    <row r="138" spans="1:3" x14ac:dyDescent="0.45">
      <c r="A138" s="2"/>
    </row>
    <row r="139" spans="1:3" x14ac:dyDescent="0.45">
      <c r="A139" s="2"/>
    </row>
    <row r="140" spans="1:3" x14ac:dyDescent="0.45">
      <c r="A140" s="2"/>
    </row>
    <row r="141" spans="1:3" x14ac:dyDescent="0.45">
      <c r="A141" s="2"/>
    </row>
  </sheetData>
  <mergeCells count="5">
    <mergeCell ref="B91:G91"/>
    <mergeCell ref="A1:C1"/>
    <mergeCell ref="A2:C2"/>
    <mergeCell ref="A3:C3"/>
    <mergeCell ref="B89:G89"/>
  </mergeCells>
  <printOptions horizontalCentered="1"/>
  <pageMargins left="0.25" right="0.25" top="0.25" bottom="0.5" header="0.3" footer="0.3"/>
  <pageSetup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mo.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2020-10-17T13:57:12Z</dcterms:created>
  <dcterms:modified xsi:type="dcterms:W3CDTF">2020-11-04T00:46:31Z</dcterms:modified>
</cp:coreProperties>
</file>